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3788" windowHeight="13871"/>
  </bookViews>
  <sheets>
    <sheet name="Sheet1" sheetId="1" r:id="rId1"/>
  </sheets>
  <calcPr calcId="144525"/>
</workbook>
</file>

<file path=xl/sharedStrings.xml><?xml version="1.0" encoding="utf-8"?>
<sst xmlns="http://schemas.openxmlformats.org/spreadsheetml/2006/main" count="80" uniqueCount="71">
  <si>
    <t>项目支出绩效自评表</t>
  </si>
  <si>
    <t>（2024年度）</t>
  </si>
  <si>
    <t>项目名称</t>
  </si>
  <si>
    <t>11000022T000000450444-法律顾问服务</t>
  </si>
  <si>
    <t>主管部门</t>
  </si>
  <si>
    <t>082-北京怀柔科学城管理委员会</t>
  </si>
  <si>
    <t>实施单位</t>
  </si>
  <si>
    <t>082001-北京怀柔科学城管理委员会（本级）</t>
  </si>
  <si>
    <t xml:space="preserve">项目资金  </t>
  </si>
  <si>
    <t>年初</t>
  </si>
  <si>
    <t>全年</t>
  </si>
  <si>
    <t>分值</t>
  </si>
  <si>
    <t>执行率</t>
  </si>
  <si>
    <t>得分</t>
  </si>
  <si>
    <t>预算数</t>
  </si>
  <si>
    <t>执行数</t>
  </si>
  <si>
    <t>年度资金总额</t>
  </si>
  <si>
    <t>（万元）</t>
  </si>
  <si>
    <t>其中：当年财政拨款</t>
  </si>
  <si>
    <t>—</t>
  </si>
  <si>
    <t xml:space="preserve">      上年结转资金</t>
  </si>
  <si>
    <t xml:space="preserve">  其他资金</t>
  </si>
  <si>
    <t>年度总体目标</t>
  </si>
  <si>
    <t>预期目标</t>
  </si>
  <si>
    <t>实际完成情况</t>
  </si>
  <si>
    <t>聘请律师，完成合同文件法务审查，营造科学城良好的依法行政氛围，促进管委会科学决策、科学开展业务工作。</t>
  </si>
  <si>
    <t>1.2024年度聘律师事务所为我单位辅助开展法务服务事项，协助我单位审查各类合同140余份，为单位重大工作事宜、合同、协议等出具法律建议。2.我单位作为基层立法联系点，法律顾问单位协助我委为《北京市优化营商环境条例（修正草案）》等法律草案，研提意见两次。3.解答我单位各处室涉及重点工作的各类法律咨询问题30余个。营造科学城良好的依法行政氛围，促进管委会科学决策、科学开展业务工作。</t>
  </si>
  <si>
    <t>绩效指标</t>
  </si>
  <si>
    <t>一级指标</t>
  </si>
  <si>
    <t>二级指标</t>
  </si>
  <si>
    <t>三级指标</t>
  </si>
  <si>
    <t>年度</t>
  </si>
  <si>
    <t>实际</t>
  </si>
  <si>
    <t>偏差原因分析及改进措施</t>
  </si>
  <si>
    <t>指标值</t>
  </si>
  <si>
    <t>完成值</t>
  </si>
  <si>
    <t>产出指标</t>
  </si>
  <si>
    <t>数量指标</t>
  </si>
  <si>
    <t>对科学城对外交往、重大经济项目谈判、重大招商引资中涉及的有关合同、协议及其他相关法律文书进行起草、审查或修订。</t>
  </si>
  <si>
    <t>≥30份</t>
  </si>
  <si>
    <t>聘请律师数量</t>
  </si>
  <si>
    <t>＝1人数</t>
  </si>
  <si>
    <t>1（聘请律师团队1个，共7名律师）</t>
  </si>
  <si>
    <t>举办法律宣传、讲座活动</t>
  </si>
  <si>
    <t>≥1次</t>
  </si>
  <si>
    <t>质量指标</t>
  </si>
  <si>
    <t>法律顾问参与度</t>
  </si>
  <si>
    <t>≥5%</t>
  </si>
  <si>
    <t>由委领导及各处室提出要求，对需把关的重点事项，顾问单位均进行了介入，并研提了工作建议，参与度为100%</t>
  </si>
  <si>
    <t>时效指标</t>
  </si>
  <si>
    <t>签订委托合同</t>
  </si>
  <si>
    <t>≥4月</t>
  </si>
  <si>
    <t>3月签订</t>
  </si>
  <si>
    <t>法律顾问服务时限</t>
  </si>
  <si>
    <t>定性2024年度</t>
  </si>
  <si>
    <t>全年提供服务</t>
  </si>
  <si>
    <t>成本指标</t>
  </si>
  <si>
    <t>项目预算控制数</t>
  </si>
  <si>
    <t>≤20万元</t>
  </si>
  <si>
    <t>20万元</t>
  </si>
  <si>
    <t>效益指标</t>
  </si>
  <si>
    <t>社会效益指标</t>
  </si>
  <si>
    <t>营造科学城防范法律风险的法律氛围，规范合同审查，加强知识产权保护，促进科学城建设发展。</t>
  </si>
  <si>
    <t>定性：优</t>
  </si>
  <si>
    <t>顾问单位较好的按照年度主要实施内容和成果要求完成了年度法律顾问工作，为科学城的规划编制、土地开发、项目建设、知识产权保护等各项工作提供了充分的法律服务，有效降低了管委会合同法律风险，为科学城各项工作顺利开展提供了法律保障。表现为优。</t>
  </si>
  <si>
    <t>满意度指标</t>
  </si>
  <si>
    <t>服务对象满意度标</t>
  </si>
  <si>
    <t>内部满意度</t>
  </si>
  <si>
    <t>≥95%</t>
  </si>
  <si>
    <t>100%</t>
  </si>
  <si>
    <t>总分</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</si>
</sst>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 numFmtId="178" formatCode="0.0_ "/>
  </numFmts>
  <fonts count="23">
    <font>
      <sz val="11"/>
      <color theme="1"/>
      <name val="宋体"/>
      <charset val="134"/>
      <scheme val="minor"/>
    </font>
    <font>
      <sz val="22"/>
      <color theme="1"/>
      <name val="方正小标宋_GBK"/>
      <charset val="134"/>
    </font>
    <font>
      <sz val="10"/>
      <color theme="1"/>
      <name val="宋体"/>
      <charset val="134"/>
    </font>
    <font>
      <sz val="10"/>
      <color rgb="FF000000"/>
      <name val="宋体"/>
      <charset val="134"/>
    </font>
    <font>
      <sz val="11"/>
      <color rgb="FF9C6500"/>
      <name val="宋体"/>
      <charset val="0"/>
      <scheme val="minor"/>
    </font>
    <font>
      <sz val="11"/>
      <color rgb="FF006100"/>
      <name val="宋体"/>
      <charset val="0"/>
      <scheme val="minor"/>
    </font>
    <font>
      <sz val="11"/>
      <color theme="1"/>
      <name val="宋体"/>
      <charset val="0"/>
      <scheme val="minor"/>
    </font>
    <font>
      <sz val="11"/>
      <color theme="0"/>
      <name val="宋体"/>
      <charset val="0"/>
      <scheme val="minor"/>
    </font>
    <font>
      <sz val="11"/>
      <color rgb="FFFF000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u/>
      <sz val="11"/>
      <color rgb="FF800080"/>
      <name val="宋体"/>
      <charset val="0"/>
      <scheme val="minor"/>
    </font>
    <font>
      <sz val="11"/>
      <color rgb="FF3F3F76"/>
      <name val="宋体"/>
      <charset val="0"/>
      <scheme val="minor"/>
    </font>
    <font>
      <b/>
      <sz val="11"/>
      <color rgb="FFFA7D00"/>
      <name val="宋体"/>
      <charset val="0"/>
      <scheme val="minor"/>
    </font>
    <font>
      <b/>
      <sz val="15"/>
      <color theme="3"/>
      <name val="宋体"/>
      <charset val="134"/>
      <scheme val="minor"/>
    </font>
    <font>
      <b/>
      <sz val="11"/>
      <color rgb="FF3F3F3F"/>
      <name val="宋体"/>
      <charset val="0"/>
      <scheme val="minor"/>
    </font>
    <font>
      <i/>
      <sz val="11"/>
      <color rgb="FF7F7F7F"/>
      <name val="宋体"/>
      <charset val="0"/>
      <scheme val="minor"/>
    </font>
    <font>
      <u/>
      <sz val="11"/>
      <color rgb="FF0000FF"/>
      <name val="宋体"/>
      <charset val="0"/>
      <scheme val="minor"/>
    </font>
    <font>
      <sz val="11"/>
      <color rgb="FFFA7D00"/>
      <name val="宋体"/>
      <charset val="0"/>
      <scheme val="minor"/>
    </font>
    <font>
      <b/>
      <sz val="11"/>
      <color theme="3"/>
      <name val="宋体"/>
      <charset val="134"/>
      <scheme val="minor"/>
    </font>
    <font>
      <b/>
      <sz val="11"/>
      <color theme="1"/>
      <name val="宋体"/>
      <charset val="0"/>
      <scheme val="minor"/>
    </font>
    <font>
      <b/>
      <sz val="18"/>
      <color theme="3"/>
      <name val="宋体"/>
      <charset val="134"/>
      <scheme val="minor"/>
    </font>
  </fonts>
  <fills count="33">
    <fill>
      <patternFill patternType="none"/>
    </fill>
    <fill>
      <patternFill patternType="gray125"/>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5" tint="0.599993896298105"/>
        <bgColor indexed="64"/>
      </patternFill>
    </fill>
    <fill>
      <patternFill patternType="solid">
        <fgColor theme="5"/>
        <bgColor indexed="64"/>
      </patternFill>
    </fill>
    <fill>
      <patternFill patternType="solid">
        <fgColor rgb="FFFFC7CE"/>
        <bgColor indexed="64"/>
      </patternFill>
    </fill>
    <fill>
      <patternFill patternType="solid">
        <fgColor theme="4"/>
        <bgColor indexed="64"/>
      </patternFill>
    </fill>
    <fill>
      <patternFill patternType="solid">
        <fgColor rgb="FFA5A5A5"/>
        <bgColor indexed="64"/>
      </patternFill>
    </fill>
    <fill>
      <patternFill patternType="solid">
        <fgColor theme="4" tint="0.799981688894314"/>
        <bgColor indexed="64"/>
      </patternFill>
    </fill>
    <fill>
      <patternFill patternType="solid">
        <fgColor rgb="FFFFCC99"/>
        <bgColor indexed="64"/>
      </patternFill>
    </fill>
    <fill>
      <patternFill patternType="solid">
        <fgColor rgb="FFF2F2F2"/>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19" borderId="0" applyNumberFormat="0" applyBorder="0" applyAlignment="0" applyProtection="0">
      <alignment vertical="center"/>
    </xf>
    <xf numFmtId="0" fontId="13" fillId="11"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6" borderId="0" applyNumberFormat="0" applyBorder="0" applyAlignment="0" applyProtection="0">
      <alignment vertical="center"/>
    </xf>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4" borderId="15" applyNumberFormat="0" applyFont="0" applyAlignment="0" applyProtection="0">
      <alignment vertical="center"/>
    </xf>
    <xf numFmtId="0" fontId="7" fillId="23" borderId="0" applyNumberFormat="0" applyBorder="0" applyAlignment="0" applyProtection="0">
      <alignment vertical="center"/>
    </xf>
    <xf numFmtId="0" fontId="2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0" borderId="17" applyNumberFormat="0" applyFill="0" applyAlignment="0" applyProtection="0">
      <alignment vertical="center"/>
    </xf>
    <xf numFmtId="0" fontId="11" fillId="0" borderId="17" applyNumberFormat="0" applyFill="0" applyAlignment="0" applyProtection="0">
      <alignment vertical="center"/>
    </xf>
    <xf numFmtId="0" fontId="7" fillId="13" borderId="0" applyNumberFormat="0" applyBorder="0" applyAlignment="0" applyProtection="0">
      <alignment vertical="center"/>
    </xf>
    <xf numFmtId="0" fontId="20" fillId="0" borderId="21" applyNumberFormat="0" applyFill="0" applyAlignment="0" applyProtection="0">
      <alignment vertical="center"/>
    </xf>
    <xf numFmtId="0" fontId="7" fillId="26" borderId="0" applyNumberFormat="0" applyBorder="0" applyAlignment="0" applyProtection="0">
      <alignment vertical="center"/>
    </xf>
    <xf numFmtId="0" fontId="16" fillId="12" borderId="19" applyNumberFormat="0" applyAlignment="0" applyProtection="0">
      <alignment vertical="center"/>
    </xf>
    <xf numFmtId="0" fontId="14" fillId="12" borderId="18" applyNumberFormat="0" applyAlignment="0" applyProtection="0">
      <alignment vertical="center"/>
    </xf>
    <xf numFmtId="0" fontId="10" fillId="9" borderId="16" applyNumberFormat="0" applyAlignment="0" applyProtection="0">
      <alignment vertical="center"/>
    </xf>
    <xf numFmtId="0" fontId="6" fillId="18" borderId="0" applyNumberFormat="0" applyBorder="0" applyAlignment="0" applyProtection="0">
      <alignment vertical="center"/>
    </xf>
    <xf numFmtId="0" fontId="7" fillId="6" borderId="0" applyNumberFormat="0" applyBorder="0" applyAlignment="0" applyProtection="0">
      <alignment vertical="center"/>
    </xf>
    <xf numFmtId="0" fontId="19" fillId="0" borderId="20" applyNumberFormat="0" applyFill="0" applyAlignment="0" applyProtection="0">
      <alignment vertical="center"/>
    </xf>
    <xf numFmtId="0" fontId="21" fillId="0" borderId="22" applyNumberFormat="0" applyFill="0" applyAlignment="0" applyProtection="0">
      <alignment vertical="center"/>
    </xf>
    <xf numFmtId="0" fontId="5" fillId="3" borderId="0" applyNumberFormat="0" applyBorder="0" applyAlignment="0" applyProtection="0">
      <alignment vertical="center"/>
    </xf>
    <xf numFmtId="0" fontId="4" fillId="2" borderId="0" applyNumberFormat="0" applyBorder="0" applyAlignment="0" applyProtection="0">
      <alignment vertical="center"/>
    </xf>
    <xf numFmtId="0" fontId="6" fillId="17" borderId="0" applyNumberFormat="0" applyBorder="0" applyAlignment="0" applyProtection="0">
      <alignment vertical="center"/>
    </xf>
    <xf numFmtId="0" fontId="7" fillId="8" borderId="0" applyNumberFormat="0" applyBorder="0" applyAlignment="0" applyProtection="0">
      <alignment vertical="center"/>
    </xf>
    <xf numFmtId="0" fontId="6" fillId="10" borderId="0" applyNumberFormat="0" applyBorder="0" applyAlignment="0" applyProtection="0">
      <alignment vertical="center"/>
    </xf>
    <xf numFmtId="0" fontId="6" fillId="25" borderId="0" applyNumberFormat="0" applyBorder="0" applyAlignment="0" applyProtection="0">
      <alignment vertical="center"/>
    </xf>
    <xf numFmtId="0" fontId="6" fillId="24" borderId="0" applyNumberFormat="0" applyBorder="0" applyAlignment="0" applyProtection="0">
      <alignment vertical="center"/>
    </xf>
    <xf numFmtId="0" fontId="6" fillId="5"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6" fillId="31" borderId="0" applyNumberFormat="0" applyBorder="0" applyAlignment="0" applyProtection="0">
      <alignment vertical="center"/>
    </xf>
    <xf numFmtId="0" fontId="6" fillId="32" borderId="0" applyNumberFormat="0" applyBorder="0" applyAlignment="0" applyProtection="0">
      <alignment vertical="center"/>
    </xf>
    <xf numFmtId="0" fontId="7" fillId="28" borderId="0" applyNumberFormat="0" applyBorder="0" applyAlignment="0" applyProtection="0">
      <alignment vertical="center"/>
    </xf>
    <xf numFmtId="0" fontId="6" fillId="15" borderId="0" applyNumberFormat="0" applyBorder="0" applyAlignment="0" applyProtection="0">
      <alignment vertical="center"/>
    </xf>
    <xf numFmtId="0" fontId="7" fillId="21" borderId="0" applyNumberFormat="0" applyBorder="0" applyAlignment="0" applyProtection="0">
      <alignment vertical="center"/>
    </xf>
    <xf numFmtId="0" fontId="7" fillId="27" borderId="0" applyNumberFormat="0" applyBorder="0" applyAlignment="0" applyProtection="0">
      <alignment vertical="center"/>
    </xf>
    <xf numFmtId="0" fontId="6" fillId="14" borderId="0" applyNumberFormat="0" applyBorder="0" applyAlignment="0" applyProtection="0">
      <alignment vertical="center"/>
    </xf>
    <xf numFmtId="0" fontId="7" fillId="20"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wrapText="1"/>
    </xf>
    <xf numFmtId="0" fontId="2" fillId="0" borderId="8" xfId="0" applyFont="1" applyFill="1" applyBorder="1" applyAlignment="1">
      <alignment horizont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4" xfId="0" applyFont="1" applyFill="1" applyBorder="1" applyAlignment="1">
      <alignment horizontal="justify" vertical="center" wrapText="1"/>
    </xf>
    <xf numFmtId="0" fontId="2" fillId="0" borderId="1" xfId="0" applyFont="1" applyFill="1" applyBorder="1" applyAlignment="1">
      <alignment horizontal="justify" vertical="center" wrapText="1"/>
    </xf>
    <xf numFmtId="177" fontId="2" fillId="0" borderId="11" xfId="0" applyNumberFormat="1"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3" xfId="0" applyFont="1" applyFill="1" applyBorder="1" applyAlignment="1">
      <alignment horizontal="left" vertical="center" wrapText="1"/>
    </xf>
    <xf numFmtId="0" fontId="2" fillId="0" borderId="13" xfId="0" applyFont="1" applyFill="1" applyBorder="1" applyAlignment="1">
      <alignment horizontal="center" vertical="center" textRotation="255"/>
    </xf>
    <xf numFmtId="0" fontId="2" fillId="0" borderId="14" xfId="0" applyFont="1" applyFill="1" applyBorder="1" applyAlignment="1">
      <alignment horizontal="center" vertical="center" textRotation="255"/>
    </xf>
    <xf numFmtId="0" fontId="3" fillId="0" borderId="1" xfId="0" applyFont="1" applyFill="1" applyBorder="1" applyAlignment="1">
      <alignment horizontal="left" vertical="center" wrapText="1"/>
    </xf>
    <xf numFmtId="49" fontId="2" fillId="0" borderId="1" xfId="11"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176" fontId="2" fillId="0" borderId="1" xfId="11"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178" fontId="3" fillId="0" borderId="1" xfId="0" applyNumberFormat="1" applyFont="1" applyFill="1" applyBorder="1" applyAlignment="1">
      <alignment horizontal="center" vertical="center" wrapText="1"/>
    </xf>
    <xf numFmtId="0" fontId="2"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tabSelected="1" zoomScale="85" zoomScaleNormal="85" workbookViewId="0">
      <selection activeCell="H12" sqref="H12:N12"/>
    </sheetView>
  </sheetViews>
  <sheetFormatPr defaultColWidth="9" defaultRowHeight="14.4"/>
  <cols>
    <col min="1" max="1" width="9" style="1"/>
    <col min="2" max="2" width="10.6296296296296" style="1" customWidth="1"/>
    <col min="3" max="3" width="16.6296296296296" style="1" customWidth="1"/>
    <col min="4" max="4" width="9" style="1"/>
    <col min="5" max="5" width="12.1759259259259" style="1" customWidth="1"/>
    <col min="6" max="6" width="6.40740740740741" style="1" customWidth="1"/>
    <col min="7" max="7" width="9.85185185185185" style="1" customWidth="1"/>
    <col min="8" max="8" width="19.9907407407407" style="1" customWidth="1"/>
    <col min="9" max="14" width="6.37037037037037" style="1" customWidth="1"/>
    <col min="15" max="16384" width="9" style="1"/>
  </cols>
  <sheetData>
    <row r="1" ht="39" customHeight="1"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34" customHeight="1" spans="1:14">
      <c r="A3" s="4" t="s">
        <v>2</v>
      </c>
      <c r="B3" s="4"/>
      <c r="C3" s="4" t="s">
        <v>3</v>
      </c>
      <c r="D3" s="4"/>
      <c r="E3" s="4"/>
      <c r="F3" s="4"/>
      <c r="G3" s="4"/>
      <c r="H3" s="4"/>
      <c r="I3" s="4"/>
      <c r="J3" s="4"/>
      <c r="K3" s="4"/>
      <c r="L3" s="4"/>
      <c r="M3" s="4"/>
      <c r="N3" s="4"/>
    </row>
    <row r="4" ht="36" customHeight="1" spans="1:14">
      <c r="A4" s="4" t="s">
        <v>4</v>
      </c>
      <c r="B4" s="4"/>
      <c r="C4" s="4" t="s">
        <v>5</v>
      </c>
      <c r="D4" s="4"/>
      <c r="E4" s="4"/>
      <c r="F4" s="4"/>
      <c r="G4" s="4"/>
      <c r="H4" s="4" t="s">
        <v>6</v>
      </c>
      <c r="I4" s="4"/>
      <c r="J4" s="4" t="s">
        <v>7</v>
      </c>
      <c r="K4" s="4"/>
      <c r="L4" s="4"/>
      <c r="M4" s="4"/>
      <c r="N4" s="4"/>
    </row>
    <row r="5" ht="15" customHeight="1" spans="1:14">
      <c r="A5" s="5" t="s">
        <v>8</v>
      </c>
      <c r="B5" s="6"/>
      <c r="C5" s="7"/>
      <c r="D5" s="8"/>
      <c r="E5" s="9" t="s">
        <v>9</v>
      </c>
      <c r="F5" s="9" t="s">
        <v>10</v>
      </c>
      <c r="G5" s="10"/>
      <c r="H5" s="9" t="s">
        <v>10</v>
      </c>
      <c r="I5" s="30"/>
      <c r="J5" s="7" t="s">
        <v>11</v>
      </c>
      <c r="K5" s="4"/>
      <c r="L5" s="4" t="s">
        <v>12</v>
      </c>
      <c r="M5" s="4"/>
      <c r="N5" s="4" t="s">
        <v>13</v>
      </c>
    </row>
    <row r="6" ht="15" customHeight="1" spans="1:14">
      <c r="A6" s="11"/>
      <c r="B6" s="12"/>
      <c r="C6" s="7"/>
      <c r="D6" s="8"/>
      <c r="E6" s="13" t="s">
        <v>14</v>
      </c>
      <c r="F6" s="13" t="s">
        <v>14</v>
      </c>
      <c r="G6" s="14"/>
      <c r="H6" s="13" t="s">
        <v>15</v>
      </c>
      <c r="I6" s="21"/>
      <c r="J6" s="7"/>
      <c r="K6" s="4"/>
      <c r="L6" s="4"/>
      <c r="M6" s="4"/>
      <c r="N6" s="4"/>
    </row>
    <row r="7" ht="15" customHeight="1" spans="1:14">
      <c r="A7" s="11"/>
      <c r="B7" s="12"/>
      <c r="C7" s="15" t="s">
        <v>16</v>
      </c>
      <c r="D7" s="16"/>
      <c r="E7" s="17">
        <v>20</v>
      </c>
      <c r="F7" s="17">
        <v>20</v>
      </c>
      <c r="G7" s="17"/>
      <c r="H7" s="17">
        <v>20</v>
      </c>
      <c r="I7" s="17"/>
      <c r="J7" s="4">
        <v>10</v>
      </c>
      <c r="K7" s="4"/>
      <c r="L7" s="31">
        <f>H7/F7</f>
        <v>1</v>
      </c>
      <c r="M7" s="31"/>
      <c r="N7" s="32">
        <f>L7*J7</f>
        <v>10</v>
      </c>
    </row>
    <row r="8" ht="15" customHeight="1" spans="1:14">
      <c r="A8" s="18" t="s">
        <v>17</v>
      </c>
      <c r="B8" s="19"/>
      <c r="C8" s="7" t="s">
        <v>18</v>
      </c>
      <c r="D8" s="4"/>
      <c r="E8" s="20">
        <v>20</v>
      </c>
      <c r="F8" s="20">
        <v>20</v>
      </c>
      <c r="G8" s="20"/>
      <c r="H8" s="20">
        <v>20</v>
      </c>
      <c r="I8" s="20"/>
      <c r="J8" s="4" t="s">
        <v>19</v>
      </c>
      <c r="K8" s="4"/>
      <c r="L8" s="4"/>
      <c r="M8" s="4"/>
      <c r="N8" s="4" t="s">
        <v>19</v>
      </c>
    </row>
    <row r="9" ht="15" customHeight="1" spans="1:14">
      <c r="A9" s="18"/>
      <c r="B9" s="19"/>
      <c r="C9" s="7" t="s">
        <v>20</v>
      </c>
      <c r="D9" s="4"/>
      <c r="E9" s="4"/>
      <c r="F9" s="4"/>
      <c r="G9" s="4"/>
      <c r="H9" s="4"/>
      <c r="I9" s="4"/>
      <c r="J9" s="4" t="s">
        <v>19</v>
      </c>
      <c r="K9" s="4"/>
      <c r="L9" s="4"/>
      <c r="M9" s="4"/>
      <c r="N9" s="4" t="s">
        <v>19</v>
      </c>
    </row>
    <row r="10" ht="15" customHeight="1" spans="1:14">
      <c r="A10" s="13"/>
      <c r="B10" s="21"/>
      <c r="C10" s="7" t="s">
        <v>21</v>
      </c>
      <c r="D10" s="4"/>
      <c r="E10" s="4"/>
      <c r="F10" s="4"/>
      <c r="G10" s="4"/>
      <c r="H10" s="4"/>
      <c r="I10" s="4"/>
      <c r="J10" s="4" t="s">
        <v>19</v>
      </c>
      <c r="K10" s="4"/>
      <c r="L10" s="4"/>
      <c r="M10" s="4"/>
      <c r="N10" s="4" t="s">
        <v>19</v>
      </c>
    </row>
    <row r="11" ht="22" customHeight="1" spans="1:14">
      <c r="A11" s="22" t="s">
        <v>22</v>
      </c>
      <c r="B11" s="22" t="s">
        <v>23</v>
      </c>
      <c r="C11" s="4"/>
      <c r="D11" s="4"/>
      <c r="E11" s="4"/>
      <c r="F11" s="4"/>
      <c r="G11" s="4"/>
      <c r="H11" s="4" t="s">
        <v>24</v>
      </c>
      <c r="I11" s="4"/>
      <c r="J11" s="4"/>
      <c r="K11" s="4"/>
      <c r="L11" s="4"/>
      <c r="M11" s="4"/>
      <c r="N11" s="4"/>
    </row>
    <row r="12" ht="170" customHeight="1" spans="1:14">
      <c r="A12" s="4"/>
      <c r="B12" s="4" t="s">
        <v>25</v>
      </c>
      <c r="C12" s="4"/>
      <c r="D12" s="4"/>
      <c r="E12" s="4"/>
      <c r="F12" s="4"/>
      <c r="G12" s="23"/>
      <c r="H12" s="24" t="s">
        <v>26</v>
      </c>
      <c r="I12" s="33"/>
      <c r="J12" s="33"/>
      <c r="K12" s="33"/>
      <c r="L12" s="33"/>
      <c r="M12" s="33"/>
      <c r="N12" s="33"/>
    </row>
    <row r="13" ht="29" customHeight="1" spans="1:14">
      <c r="A13" s="25" t="s">
        <v>27</v>
      </c>
      <c r="B13" s="4" t="s">
        <v>28</v>
      </c>
      <c r="C13" s="4" t="s">
        <v>29</v>
      </c>
      <c r="D13" s="4" t="s">
        <v>30</v>
      </c>
      <c r="E13" s="4"/>
      <c r="F13" s="8"/>
      <c r="G13" s="9" t="s">
        <v>31</v>
      </c>
      <c r="H13" s="23" t="s">
        <v>32</v>
      </c>
      <c r="I13" s="7" t="s">
        <v>11</v>
      </c>
      <c r="J13" s="4"/>
      <c r="K13" s="4" t="s">
        <v>13</v>
      </c>
      <c r="L13" s="4"/>
      <c r="M13" s="9" t="s">
        <v>33</v>
      </c>
      <c r="N13" s="30"/>
    </row>
    <row r="14" ht="29" customHeight="1" spans="1:14">
      <c r="A14" s="26"/>
      <c r="B14" s="4"/>
      <c r="C14" s="4"/>
      <c r="D14" s="4"/>
      <c r="E14" s="4"/>
      <c r="F14" s="8"/>
      <c r="G14" s="13" t="s">
        <v>34</v>
      </c>
      <c r="H14" s="22" t="s">
        <v>35</v>
      </c>
      <c r="I14" s="7"/>
      <c r="J14" s="4"/>
      <c r="K14" s="4"/>
      <c r="L14" s="4"/>
      <c r="M14" s="13"/>
      <c r="N14" s="21"/>
    </row>
    <row r="15" ht="60" customHeight="1" spans="1:14">
      <c r="A15" s="26"/>
      <c r="B15" s="4" t="s">
        <v>36</v>
      </c>
      <c r="C15" s="4" t="s">
        <v>37</v>
      </c>
      <c r="D15" s="27" t="s">
        <v>38</v>
      </c>
      <c r="E15" s="27"/>
      <c r="F15" s="27"/>
      <c r="G15" s="22" t="s">
        <v>39</v>
      </c>
      <c r="H15" s="22">
        <v>140</v>
      </c>
      <c r="I15" s="4">
        <v>10</v>
      </c>
      <c r="J15" s="4"/>
      <c r="K15" s="4">
        <v>10</v>
      </c>
      <c r="L15" s="4"/>
      <c r="M15" s="4"/>
      <c r="N15" s="4"/>
    </row>
    <row r="16" ht="58" customHeight="1" spans="1:14">
      <c r="A16" s="26"/>
      <c r="B16" s="4"/>
      <c r="C16" s="4"/>
      <c r="D16" s="27" t="s">
        <v>40</v>
      </c>
      <c r="E16" s="27"/>
      <c r="F16" s="27"/>
      <c r="G16" s="4" t="s">
        <v>41</v>
      </c>
      <c r="H16" s="4" t="s">
        <v>42</v>
      </c>
      <c r="I16" s="4">
        <v>10</v>
      </c>
      <c r="J16" s="4"/>
      <c r="K16" s="4">
        <v>10</v>
      </c>
      <c r="L16" s="4"/>
      <c r="M16" s="4"/>
      <c r="N16" s="4"/>
    </row>
    <row r="17" ht="82" customHeight="1" spans="1:14">
      <c r="A17" s="26"/>
      <c r="B17" s="4"/>
      <c r="C17" s="4"/>
      <c r="D17" s="27" t="s">
        <v>43</v>
      </c>
      <c r="E17" s="27"/>
      <c r="F17" s="27"/>
      <c r="G17" s="4" t="s">
        <v>44</v>
      </c>
      <c r="H17" s="4">
        <v>1</v>
      </c>
      <c r="I17" s="4">
        <v>5</v>
      </c>
      <c r="J17" s="4"/>
      <c r="K17" s="4">
        <v>5</v>
      </c>
      <c r="L17" s="4"/>
      <c r="M17" s="4"/>
      <c r="N17" s="4"/>
    </row>
    <row r="18" ht="95" customHeight="1" spans="1:14">
      <c r="A18" s="26"/>
      <c r="B18" s="4"/>
      <c r="C18" s="4" t="s">
        <v>45</v>
      </c>
      <c r="D18" s="27" t="s">
        <v>46</v>
      </c>
      <c r="E18" s="27"/>
      <c r="F18" s="27"/>
      <c r="G18" s="4" t="s">
        <v>47</v>
      </c>
      <c r="H18" s="4" t="s">
        <v>48</v>
      </c>
      <c r="I18" s="4">
        <v>10</v>
      </c>
      <c r="J18" s="4"/>
      <c r="K18" s="4">
        <v>10</v>
      </c>
      <c r="L18" s="4"/>
      <c r="M18" s="4"/>
      <c r="N18" s="4"/>
    </row>
    <row r="19" ht="24" customHeight="1" spans="1:14">
      <c r="A19" s="26"/>
      <c r="B19" s="4"/>
      <c r="C19" s="4" t="s">
        <v>49</v>
      </c>
      <c r="D19" s="27" t="s">
        <v>50</v>
      </c>
      <c r="E19" s="27"/>
      <c r="F19" s="27"/>
      <c r="G19" s="4" t="s">
        <v>51</v>
      </c>
      <c r="H19" s="4" t="s">
        <v>52</v>
      </c>
      <c r="I19" s="4">
        <v>5</v>
      </c>
      <c r="J19" s="4"/>
      <c r="K19" s="4">
        <v>5</v>
      </c>
      <c r="L19" s="4"/>
      <c r="M19" s="4"/>
      <c r="N19" s="4"/>
    </row>
    <row r="20" ht="23" customHeight="1" spans="1:14">
      <c r="A20" s="26"/>
      <c r="B20" s="4"/>
      <c r="C20" s="4"/>
      <c r="D20" s="27" t="s">
        <v>53</v>
      </c>
      <c r="E20" s="27"/>
      <c r="F20" s="27"/>
      <c r="G20" s="4" t="s">
        <v>54</v>
      </c>
      <c r="H20" s="4" t="s">
        <v>55</v>
      </c>
      <c r="I20" s="4">
        <v>5</v>
      </c>
      <c r="J20" s="4"/>
      <c r="K20" s="4">
        <v>5</v>
      </c>
      <c r="L20" s="4"/>
      <c r="M20" s="4"/>
      <c r="N20" s="4"/>
    </row>
    <row r="21" ht="15" customHeight="1" spans="1:14">
      <c r="A21" s="26"/>
      <c r="B21" s="4"/>
      <c r="C21" s="4" t="s">
        <v>56</v>
      </c>
      <c r="D21" s="27" t="s">
        <v>57</v>
      </c>
      <c r="E21" s="27"/>
      <c r="F21" s="27"/>
      <c r="G21" s="4" t="s">
        <v>58</v>
      </c>
      <c r="H21" s="4" t="s">
        <v>59</v>
      </c>
      <c r="I21" s="4">
        <v>20</v>
      </c>
      <c r="J21" s="4"/>
      <c r="K21" s="4">
        <v>20</v>
      </c>
      <c r="L21" s="4"/>
      <c r="M21" s="4"/>
      <c r="N21" s="4"/>
    </row>
    <row r="22" ht="150" customHeight="1" spans="1:14">
      <c r="A22" s="26"/>
      <c r="B22" s="4" t="s">
        <v>60</v>
      </c>
      <c r="C22" s="23" t="s">
        <v>61</v>
      </c>
      <c r="D22" s="27" t="s">
        <v>62</v>
      </c>
      <c r="E22" s="27"/>
      <c r="F22" s="27"/>
      <c r="G22" s="4" t="s">
        <v>63</v>
      </c>
      <c r="H22" s="4" t="s">
        <v>64</v>
      </c>
      <c r="I22" s="4">
        <v>20</v>
      </c>
      <c r="J22" s="4"/>
      <c r="K22" s="4">
        <v>20</v>
      </c>
      <c r="L22" s="4"/>
      <c r="M22" s="4"/>
      <c r="N22" s="4"/>
    </row>
    <row r="23" ht="15" customHeight="1" spans="1:14">
      <c r="A23" s="26"/>
      <c r="B23" s="23" t="s">
        <v>65</v>
      </c>
      <c r="C23" s="4" t="s">
        <v>66</v>
      </c>
      <c r="D23" s="27" t="s">
        <v>67</v>
      </c>
      <c r="E23" s="27"/>
      <c r="F23" s="27"/>
      <c r="G23" s="28" t="s">
        <v>68</v>
      </c>
      <c r="H23" s="28" t="s">
        <v>69</v>
      </c>
      <c r="I23" s="4">
        <v>5</v>
      </c>
      <c r="J23" s="4"/>
      <c r="K23" s="4">
        <v>5</v>
      </c>
      <c r="L23" s="4"/>
      <c r="M23" s="4"/>
      <c r="N23" s="4"/>
    </row>
    <row r="24" ht="15" customHeight="1" spans="1:14">
      <c r="A24" s="29" t="s">
        <v>70</v>
      </c>
      <c r="B24" s="29"/>
      <c r="C24" s="29"/>
      <c r="D24" s="29"/>
      <c r="E24" s="29"/>
      <c r="F24" s="29"/>
      <c r="G24" s="29"/>
      <c r="H24" s="29"/>
      <c r="I24" s="29">
        <f>SUM(I15:J23)+J7</f>
        <v>100</v>
      </c>
      <c r="J24" s="29"/>
      <c r="K24" s="34">
        <f>SUM(K15:L23)+N7</f>
        <v>100</v>
      </c>
      <c r="L24" s="34"/>
      <c r="M24" s="35"/>
      <c r="N24" s="35"/>
    </row>
  </sheetData>
  <mergeCells count="94">
    <mergeCell ref="A1:N1"/>
    <mergeCell ref="A2:N2"/>
    <mergeCell ref="A3:B3"/>
    <mergeCell ref="C3:N3"/>
    <mergeCell ref="A4:B4"/>
    <mergeCell ref="C4:G4"/>
    <mergeCell ref="H4:I4"/>
    <mergeCell ref="J4:N4"/>
    <mergeCell ref="F5:G5"/>
    <mergeCell ref="H5:I5"/>
    <mergeCell ref="F6:G6"/>
    <mergeCell ref="H6:I6"/>
    <mergeCell ref="C7:D7"/>
    <mergeCell ref="F7:G7"/>
    <mergeCell ref="H7:I7"/>
    <mergeCell ref="J7:K7"/>
    <mergeCell ref="L7:M7"/>
    <mergeCell ref="A8:B8"/>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1:A12"/>
    <mergeCell ref="A13:A23"/>
    <mergeCell ref="B13:B14"/>
    <mergeCell ref="B15:B21"/>
    <mergeCell ref="C13:C14"/>
    <mergeCell ref="C15:C17"/>
    <mergeCell ref="C19:C20"/>
    <mergeCell ref="N5:N6"/>
    <mergeCell ref="C5:D6"/>
    <mergeCell ref="J5:K6"/>
    <mergeCell ref="L5:M6"/>
    <mergeCell ref="D13:F14"/>
    <mergeCell ref="I13:J14"/>
    <mergeCell ref="K13:L14"/>
    <mergeCell ref="M13:N14"/>
    <mergeCell ref="A5:B7"/>
    <mergeCell ref="A9:B10"/>
  </mergeCells>
  <pageMargins left="0.75" right="0.75" top="1" bottom="1" header="0.5" footer="0.5"/>
  <pageSetup paperSize="9" scale="65"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北京怀柔科学城管理委员会（本级）</dc:creator>
  <cp:lastModifiedBy>北京怀柔科学城管理委员会（本级）</cp:lastModifiedBy>
  <dcterms:created xsi:type="dcterms:W3CDTF">2023-03-07T19:03:00Z</dcterms:created>
  <dcterms:modified xsi:type="dcterms:W3CDTF">2025-08-23T07:24:31Z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2052-10.8.2.6784</vt:lpwstr>
  </property>
  <property fmtid="{D5CDD505-2E9C-101B-9397-08002B2CF9AE}" pid="3" name="ICV">
    <vt:lpwstr>39F2CD97676A8C29CC6AA66881DCCEE6_42</vt:lpwstr>
  </property>
</Properties>
</file>